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组织人事部2020.8.11-\干部管理、出入境证件\干部值班\2025.3干部值班\"/>
    </mc:Choice>
  </mc:AlternateContent>
  <bookViews>
    <workbookView xWindow="2208" yWindow="468" windowWidth="21840" windowHeight="13740"/>
  </bookViews>
  <sheets>
    <sheet name="2024-2025学年第二学期科级干部我夜间值班安排" sheetId="7" r:id="rId1"/>
    <sheet name="备注说明" sheetId="4" r:id="rId2"/>
  </sheets>
  <definedNames>
    <definedName name="_GoBack" localSheetId="1">备注说明!$A$3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2" i="7" l="1"/>
  <c r="U31" i="7"/>
  <c r="U10" i="7"/>
  <c r="U9" i="7"/>
  <c r="U8" i="7"/>
  <c r="U7" i="7"/>
  <c r="U4" i="7"/>
  <c r="U3" i="7"/>
  <c r="R13" i="7"/>
  <c r="R12" i="7"/>
  <c r="R11" i="7"/>
  <c r="R10" i="7"/>
  <c r="R7" i="7"/>
  <c r="R6" i="7"/>
  <c r="O15" i="7"/>
  <c r="O14" i="7"/>
  <c r="O13" i="7"/>
  <c r="O12" i="7"/>
  <c r="O9" i="7"/>
  <c r="O8" i="7"/>
  <c r="L18" i="7"/>
  <c r="L17" i="7"/>
  <c r="L16" i="7"/>
  <c r="L15" i="7"/>
  <c r="L12" i="7"/>
  <c r="L11" i="7"/>
  <c r="I20" i="7"/>
  <c r="I19" i="7"/>
  <c r="I18" i="7"/>
  <c r="I17" i="7"/>
  <c r="I14" i="7"/>
  <c r="I13" i="7"/>
  <c r="F23" i="7" l="1"/>
  <c r="F22" i="7"/>
  <c r="F21" i="7"/>
  <c r="F20" i="7"/>
  <c r="F17" i="7"/>
  <c r="F16" i="7"/>
</calcChain>
</file>

<file path=xl/sharedStrings.xml><?xml version="1.0" encoding="utf-8"?>
<sst xmlns="http://schemas.openxmlformats.org/spreadsheetml/2006/main" count="268" uniqueCount="75">
  <si>
    <t>日期</t>
    <phoneticPr fontId="1" type="noConversion"/>
  </si>
  <si>
    <t>值班人员</t>
    <phoneticPr fontId="1" type="noConversion"/>
  </si>
  <si>
    <t>刘景超</t>
    <phoneticPr fontId="1" type="noConversion"/>
  </si>
  <si>
    <t>联系电话</t>
    <phoneticPr fontId="1" type="noConversion"/>
  </si>
  <si>
    <t>赵成喜</t>
    <phoneticPr fontId="1" type="noConversion"/>
  </si>
  <si>
    <t>唐继武</t>
    <phoneticPr fontId="1" type="noConversion"/>
  </si>
  <si>
    <t>任大鹏</t>
  </si>
  <si>
    <t>孟祥瑞</t>
  </si>
  <si>
    <t>谢英杰</t>
  </si>
  <si>
    <t>冯进成</t>
  </si>
  <si>
    <t>王冰冰</t>
  </si>
  <si>
    <t>王林毅</t>
  </si>
  <si>
    <t>腾立国</t>
  </si>
  <si>
    <t>刘翔宇</t>
  </si>
  <si>
    <t>杨少旭</t>
  </si>
  <si>
    <t>宋成国</t>
  </si>
  <si>
    <t>张卫国</t>
  </si>
  <si>
    <t>陈兴川</t>
  </si>
  <si>
    <t>魏东超</t>
  </si>
  <si>
    <t>裴贺男</t>
  </si>
  <si>
    <t>赵成喜</t>
  </si>
  <si>
    <t>刘景超</t>
  </si>
  <si>
    <t>唐继武</t>
  </si>
  <si>
    <t>荣治明</t>
  </si>
  <si>
    <t>姜广坤</t>
  </si>
  <si>
    <t>苗百春</t>
  </si>
  <si>
    <t>屈武江</t>
  </si>
  <si>
    <t>黄云龙</t>
  </si>
  <si>
    <t>付明春</t>
  </si>
  <si>
    <t>霍德功</t>
  </si>
  <si>
    <t>姜勇</t>
  </si>
  <si>
    <t>李洋</t>
  </si>
  <si>
    <t>孟政</t>
  </si>
  <si>
    <t>张良</t>
  </si>
  <si>
    <t>姜洋</t>
  </si>
  <si>
    <t>姓名</t>
  </si>
  <si>
    <t>手机</t>
  </si>
  <si>
    <t>李芳轶</t>
  </si>
  <si>
    <t>田源</t>
  </si>
  <si>
    <t>孙丽丽</t>
  </si>
  <si>
    <t>杨磊</t>
  </si>
  <si>
    <t>王乃新</t>
  </si>
  <si>
    <t>鲁婉玉</t>
  </si>
  <si>
    <t>高伟</t>
  </si>
  <si>
    <t>董阅</t>
  </si>
  <si>
    <t>姜霞</t>
  </si>
  <si>
    <t>张峰峡</t>
  </si>
  <si>
    <t>丁雨</t>
  </si>
  <si>
    <t>阎岩</t>
  </si>
  <si>
    <t>朱维全</t>
  </si>
  <si>
    <t>冯磊</t>
  </si>
  <si>
    <t>蒋月静</t>
  </si>
  <si>
    <t>李龙华</t>
  </si>
  <si>
    <t>刘天文</t>
  </si>
  <si>
    <t>唐甜甜</t>
  </si>
  <si>
    <t>黄子鉴</t>
  </si>
  <si>
    <t>闻学颖</t>
  </si>
  <si>
    <t>朱维全</t>
    <phoneticPr fontId="1" type="noConversion"/>
  </si>
  <si>
    <t>王乃新</t>
    <phoneticPr fontId="1" type="noConversion"/>
  </si>
  <si>
    <t>冯  磊</t>
    <phoneticPr fontId="1" type="noConversion"/>
  </si>
  <si>
    <t>孟  政</t>
  </si>
  <si>
    <t>李  洋</t>
  </si>
  <si>
    <t>荣治明</t>
    <phoneticPr fontId="1" type="noConversion"/>
  </si>
  <si>
    <t>苗百春</t>
    <phoneticPr fontId="1" type="noConversion"/>
  </si>
  <si>
    <t>屈武江</t>
    <phoneticPr fontId="1" type="noConversion"/>
  </si>
  <si>
    <t>张天浩</t>
    <phoneticPr fontId="1" type="noConversion"/>
  </si>
  <si>
    <t>姜  勇</t>
    <phoneticPr fontId="1" type="noConversion"/>
  </si>
  <si>
    <t>杨少旭</t>
    <phoneticPr fontId="1" type="noConversion"/>
  </si>
  <si>
    <t>谢英杰</t>
    <phoneticPr fontId="1" type="noConversion"/>
  </si>
  <si>
    <t>任大鹏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</si>
  <si>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</si>
  <si>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</si>
  <si>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</si>
  <si>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2024-2025学年第二学期科级干部夜间值班安排</t>
    <phoneticPr fontId="1" type="noConversion"/>
  </si>
  <si>
    <t xml:space="preserve">注：1.值班地点：办公楼208室；   值班室电话：85618765；     值班时间：17:00～次日8:00
    2.值班同志要严格按照《科级干部夜间值班制度》，认真做好值班工作。    
    3.常用电话号码：岭东派出所——85650721     火警——119    报警——110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</si>
</sst>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58" fontId="6" fillId="0" borderId="5" xfId="0" applyNumberFormat="1" applyFont="1" applyBorder="1" applyAlignment="1">
      <alignment horizontal="center" vertical="center"/>
    </xf>
    <xf numFmtId="58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workbookViewId="0">
      <selection activeCell="O36" sqref="O36"/>
    </sheetView>
  </sheetViews>
  <sheetFormatPr defaultColWidth="8.44140625" defaultRowHeight="27.75" customHeight="1" x14ac:dyDescent="0.25"/>
  <cols>
    <col min="3" max="3" width="14.21875" customWidth="1"/>
    <col min="6" max="6" width="12.5546875" customWidth="1"/>
    <col min="9" max="9" width="13" customWidth="1"/>
    <col min="12" max="12" width="12.77734375" customWidth="1"/>
    <col min="15" max="15" width="13.88671875" customWidth="1"/>
    <col min="18" max="18" width="11.88671875" customWidth="1"/>
    <col min="21" max="21" width="13.33203125" customWidth="1"/>
  </cols>
  <sheetData>
    <row r="1" spans="1:21" ht="54" customHeight="1" x14ac:dyDescent="0.25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4.75" customHeight="1" x14ac:dyDescent="0.25">
      <c r="A2" s="1" t="s">
        <v>0</v>
      </c>
      <c r="B2" s="1" t="s">
        <v>1</v>
      </c>
      <c r="C2" s="2" t="s">
        <v>3</v>
      </c>
      <c r="D2" s="1" t="s">
        <v>0</v>
      </c>
      <c r="E2" s="1" t="s">
        <v>1</v>
      </c>
      <c r="F2" s="2" t="s">
        <v>3</v>
      </c>
      <c r="G2" s="1" t="s">
        <v>0</v>
      </c>
      <c r="H2" s="1" t="s">
        <v>1</v>
      </c>
      <c r="I2" s="2" t="s">
        <v>3</v>
      </c>
      <c r="J2" s="1" t="s">
        <v>0</v>
      </c>
      <c r="K2" s="1" t="s">
        <v>1</v>
      </c>
      <c r="L2" s="2" t="s">
        <v>3</v>
      </c>
      <c r="M2" s="1" t="s">
        <v>0</v>
      </c>
      <c r="N2" s="1" t="s">
        <v>1</v>
      </c>
      <c r="O2" s="2" t="s">
        <v>3</v>
      </c>
      <c r="P2" s="1" t="s">
        <v>0</v>
      </c>
      <c r="Q2" s="1" t="s">
        <v>1</v>
      </c>
      <c r="R2" s="2" t="s">
        <v>3</v>
      </c>
      <c r="S2" s="1" t="s">
        <v>0</v>
      </c>
      <c r="T2" s="1" t="s">
        <v>1</v>
      </c>
      <c r="U2" s="2" t="s">
        <v>3</v>
      </c>
    </row>
    <row r="3" spans="1:21" s="8" customFormat="1" ht="20.100000000000001" customHeight="1" x14ac:dyDescent="0.25">
      <c r="A3" s="17"/>
      <c r="B3" s="18"/>
      <c r="C3" s="19"/>
      <c r="D3" s="15">
        <v>45717</v>
      </c>
      <c r="E3" s="6" t="s">
        <v>53</v>
      </c>
      <c r="F3" s="7">
        <v>15940956969</v>
      </c>
      <c r="G3" s="15">
        <v>45748</v>
      </c>
      <c r="H3" s="6" t="s">
        <v>66</v>
      </c>
      <c r="I3" s="7">
        <v>13998671122</v>
      </c>
      <c r="J3" s="15">
        <v>45778</v>
      </c>
      <c r="K3" s="6" t="s">
        <v>7</v>
      </c>
      <c r="L3" s="7">
        <v>15940813937</v>
      </c>
      <c r="M3" s="15">
        <v>45809</v>
      </c>
      <c r="N3" s="6" t="s">
        <v>69</v>
      </c>
      <c r="O3" s="7">
        <v>13998500803</v>
      </c>
      <c r="P3" s="15">
        <v>45839</v>
      </c>
      <c r="Q3" s="6" t="s">
        <v>15</v>
      </c>
      <c r="R3" s="7">
        <v>13898438799</v>
      </c>
      <c r="S3" s="15">
        <v>45870</v>
      </c>
      <c r="T3" s="6" t="s">
        <v>17</v>
      </c>
      <c r="U3" s="7">
        <f>VLOOKUP(T3,备注说明!$A:$B,2,FALSE)</f>
        <v>13942601881</v>
      </c>
    </row>
    <row r="4" spans="1:21" s="8" customFormat="1" ht="20.100000000000001" customHeight="1" x14ac:dyDescent="0.25">
      <c r="A4" s="17"/>
      <c r="B4" s="18"/>
      <c r="C4" s="19"/>
      <c r="D4" s="15">
        <v>45718</v>
      </c>
      <c r="E4" s="6" t="s">
        <v>65</v>
      </c>
      <c r="F4" s="7">
        <v>18342286665</v>
      </c>
      <c r="G4" s="15">
        <v>45749</v>
      </c>
      <c r="H4" s="6" t="s">
        <v>67</v>
      </c>
      <c r="I4" s="7">
        <v>15998629936</v>
      </c>
      <c r="J4" s="15">
        <v>45779</v>
      </c>
      <c r="K4" s="6" t="s">
        <v>68</v>
      </c>
      <c r="L4" s="7">
        <v>15542675765</v>
      </c>
      <c r="M4" s="15">
        <v>45810</v>
      </c>
      <c r="N4" s="6" t="s">
        <v>12</v>
      </c>
      <c r="O4" s="7">
        <v>15541185229</v>
      </c>
      <c r="P4" s="15">
        <v>45840</v>
      </c>
      <c r="Q4" s="6" t="s">
        <v>16</v>
      </c>
      <c r="R4" s="7">
        <v>13898624498</v>
      </c>
      <c r="S4" s="15">
        <v>45871</v>
      </c>
      <c r="T4" s="6" t="s">
        <v>18</v>
      </c>
      <c r="U4" s="7">
        <f>VLOOKUP(T4,备注说明!$A:$B,2,FALSE)</f>
        <v>13234073499</v>
      </c>
    </row>
    <row r="5" spans="1:21" s="8" customFormat="1" ht="20.100000000000001" customHeight="1" x14ac:dyDescent="0.25">
      <c r="A5" s="17"/>
      <c r="B5" s="18"/>
      <c r="C5" s="19"/>
      <c r="D5" s="15">
        <v>45719</v>
      </c>
      <c r="E5" s="6" t="s">
        <v>28</v>
      </c>
      <c r="F5" s="7">
        <v>13940803757</v>
      </c>
      <c r="G5" s="15">
        <v>45750</v>
      </c>
      <c r="H5" s="6" t="s">
        <v>7</v>
      </c>
      <c r="I5" s="7">
        <v>15940813937</v>
      </c>
      <c r="J5" s="15">
        <v>45780</v>
      </c>
      <c r="K5" s="6" t="s">
        <v>9</v>
      </c>
      <c r="L5" s="7">
        <v>15542349913</v>
      </c>
      <c r="M5" s="15">
        <v>45811</v>
      </c>
      <c r="N5" s="6" t="s">
        <v>15</v>
      </c>
      <c r="O5" s="7">
        <v>13898438799</v>
      </c>
      <c r="P5" s="15">
        <v>45841</v>
      </c>
      <c r="Q5" s="9" t="s">
        <v>57</v>
      </c>
      <c r="R5" s="7">
        <v>13889478377</v>
      </c>
      <c r="S5" s="15">
        <v>45872</v>
      </c>
      <c r="T5" s="6" t="s">
        <v>10</v>
      </c>
      <c r="U5" s="7">
        <v>13654085366</v>
      </c>
    </row>
    <row r="6" spans="1:21" s="8" customFormat="1" ht="20.100000000000001" customHeight="1" x14ac:dyDescent="0.25">
      <c r="A6" s="17"/>
      <c r="B6" s="18"/>
      <c r="C6" s="19"/>
      <c r="D6" s="15">
        <v>45720</v>
      </c>
      <c r="E6" s="6" t="s">
        <v>66</v>
      </c>
      <c r="F6" s="7">
        <v>13998671122</v>
      </c>
      <c r="G6" s="15">
        <v>45751</v>
      </c>
      <c r="H6" s="6" t="s">
        <v>68</v>
      </c>
      <c r="I6" s="7">
        <v>15542675765</v>
      </c>
      <c r="J6" s="15">
        <v>45781</v>
      </c>
      <c r="K6" s="6" t="s">
        <v>69</v>
      </c>
      <c r="L6" s="7">
        <v>13998500803</v>
      </c>
      <c r="M6" s="15">
        <v>45812</v>
      </c>
      <c r="N6" s="6" t="s">
        <v>16</v>
      </c>
      <c r="O6" s="7">
        <v>13898624498</v>
      </c>
      <c r="P6" s="15">
        <v>45842</v>
      </c>
      <c r="Q6" s="6" t="s">
        <v>17</v>
      </c>
      <c r="R6" s="7">
        <f>VLOOKUP(Q6,备注说明!$A:$B,2,FALSE)</f>
        <v>13942601881</v>
      </c>
      <c r="S6" s="15">
        <v>45873</v>
      </c>
      <c r="T6" s="6" t="s">
        <v>58</v>
      </c>
      <c r="U6" s="7">
        <v>18840956780</v>
      </c>
    </row>
    <row r="7" spans="1:21" s="8" customFormat="1" ht="20.100000000000001" customHeight="1" x14ac:dyDescent="0.25">
      <c r="A7" s="17"/>
      <c r="B7" s="18"/>
      <c r="C7" s="19"/>
      <c r="D7" s="15">
        <v>45721</v>
      </c>
      <c r="E7" s="6" t="s">
        <v>67</v>
      </c>
      <c r="F7" s="7">
        <v>15998629936</v>
      </c>
      <c r="G7" s="15">
        <v>45752</v>
      </c>
      <c r="H7" s="6" t="s">
        <v>9</v>
      </c>
      <c r="I7" s="7">
        <v>15542349913</v>
      </c>
      <c r="J7" s="15">
        <v>45782</v>
      </c>
      <c r="K7" s="6" t="s">
        <v>12</v>
      </c>
      <c r="L7" s="7">
        <v>15541185229</v>
      </c>
      <c r="M7" s="15">
        <v>45813</v>
      </c>
      <c r="N7" s="9" t="s">
        <v>57</v>
      </c>
      <c r="O7" s="7">
        <v>13889478377</v>
      </c>
      <c r="P7" s="15">
        <v>45843</v>
      </c>
      <c r="Q7" s="6" t="s">
        <v>18</v>
      </c>
      <c r="R7" s="7">
        <f>VLOOKUP(Q7,备注说明!$A:$B,2,FALSE)</f>
        <v>13234073499</v>
      </c>
      <c r="S7" s="15">
        <v>45874</v>
      </c>
      <c r="T7" s="6" t="s">
        <v>2</v>
      </c>
      <c r="U7" s="7">
        <f>VLOOKUP(T7,备注说明!$A:$B,2,FALSE)</f>
        <v>13840952277</v>
      </c>
    </row>
    <row r="8" spans="1:21" s="8" customFormat="1" ht="20.100000000000001" customHeight="1" x14ac:dyDescent="0.25">
      <c r="A8" s="17"/>
      <c r="B8" s="18"/>
      <c r="C8" s="19"/>
      <c r="D8" s="15">
        <v>45722</v>
      </c>
      <c r="E8" s="6" t="s">
        <v>7</v>
      </c>
      <c r="F8" s="7">
        <v>15940813937</v>
      </c>
      <c r="G8" s="15">
        <v>45753</v>
      </c>
      <c r="H8" s="6" t="s">
        <v>69</v>
      </c>
      <c r="I8" s="7">
        <v>13998500803</v>
      </c>
      <c r="J8" s="15">
        <v>45783</v>
      </c>
      <c r="K8" s="6" t="s">
        <v>15</v>
      </c>
      <c r="L8" s="7">
        <v>13898438799</v>
      </c>
      <c r="M8" s="15">
        <v>45814</v>
      </c>
      <c r="N8" s="6" t="s">
        <v>17</v>
      </c>
      <c r="O8" s="7">
        <f>VLOOKUP(N8,备注说明!$A:$B,2,FALSE)</f>
        <v>13942601881</v>
      </c>
      <c r="P8" s="15">
        <v>45844</v>
      </c>
      <c r="Q8" s="6" t="s">
        <v>10</v>
      </c>
      <c r="R8" s="7">
        <v>13654085366</v>
      </c>
      <c r="S8" s="15">
        <v>45875</v>
      </c>
      <c r="T8" s="6" t="s">
        <v>19</v>
      </c>
      <c r="U8" s="7">
        <f>VLOOKUP(T8,备注说明!$A:$B,2,FALSE)</f>
        <v>15998629989</v>
      </c>
    </row>
    <row r="9" spans="1:21" s="8" customFormat="1" ht="20.100000000000001" customHeight="1" x14ac:dyDescent="0.25">
      <c r="A9" s="17"/>
      <c r="B9" s="18"/>
      <c r="C9" s="19"/>
      <c r="D9" s="15">
        <v>45723</v>
      </c>
      <c r="E9" s="6" t="s">
        <v>68</v>
      </c>
      <c r="F9" s="7">
        <v>15542675765</v>
      </c>
      <c r="G9" s="15">
        <v>45754</v>
      </c>
      <c r="H9" s="6" t="s">
        <v>12</v>
      </c>
      <c r="I9" s="7">
        <v>15541185229</v>
      </c>
      <c r="J9" s="15">
        <v>45784</v>
      </c>
      <c r="K9" s="6" t="s">
        <v>16</v>
      </c>
      <c r="L9" s="7">
        <v>13898624498</v>
      </c>
      <c r="M9" s="15">
        <v>45815</v>
      </c>
      <c r="N9" s="6" t="s">
        <v>18</v>
      </c>
      <c r="O9" s="7">
        <f>VLOOKUP(N9,备注说明!$A:$B,2,FALSE)</f>
        <v>13234073499</v>
      </c>
      <c r="P9" s="15">
        <v>45845</v>
      </c>
      <c r="Q9" s="6" t="s">
        <v>58</v>
      </c>
      <c r="R9" s="7">
        <v>18840956780</v>
      </c>
      <c r="S9" s="15">
        <v>45876</v>
      </c>
      <c r="T9" s="6" t="s">
        <v>4</v>
      </c>
      <c r="U9" s="7">
        <f>VLOOKUP(T9,备注说明!$A:$B,2,FALSE)</f>
        <v>13942659166</v>
      </c>
    </row>
    <row r="10" spans="1:21" s="8" customFormat="1" ht="20.100000000000001" customHeight="1" x14ac:dyDescent="0.25">
      <c r="A10" s="17"/>
      <c r="B10" s="18"/>
      <c r="C10" s="19"/>
      <c r="D10" s="15">
        <v>45724</v>
      </c>
      <c r="E10" s="6" t="s">
        <v>9</v>
      </c>
      <c r="F10" s="7">
        <v>15542349913</v>
      </c>
      <c r="G10" s="15">
        <v>45755</v>
      </c>
      <c r="H10" s="6" t="s">
        <v>15</v>
      </c>
      <c r="I10" s="7">
        <v>13898438799</v>
      </c>
      <c r="J10" s="15">
        <v>45785</v>
      </c>
      <c r="K10" s="9" t="s">
        <v>57</v>
      </c>
      <c r="L10" s="7">
        <v>13889478377</v>
      </c>
      <c r="M10" s="15">
        <v>45816</v>
      </c>
      <c r="N10" s="6" t="s">
        <v>10</v>
      </c>
      <c r="O10" s="7">
        <v>13654085366</v>
      </c>
      <c r="P10" s="15">
        <v>45846</v>
      </c>
      <c r="Q10" s="6" t="s">
        <v>2</v>
      </c>
      <c r="R10" s="7">
        <f>VLOOKUP(Q10,备注说明!$A:$B,2,FALSE)</f>
        <v>13840952277</v>
      </c>
      <c r="S10" s="15">
        <v>45877</v>
      </c>
      <c r="T10" s="6" t="s">
        <v>5</v>
      </c>
      <c r="U10" s="7">
        <f>VLOOKUP(T10,备注说明!$A:$B,2,FALSE)</f>
        <v>18640931106</v>
      </c>
    </row>
    <row r="11" spans="1:21" s="8" customFormat="1" ht="20.100000000000001" customHeight="1" x14ac:dyDescent="0.25">
      <c r="A11" s="17"/>
      <c r="B11" s="18"/>
      <c r="C11" s="19"/>
      <c r="D11" s="15">
        <v>45725</v>
      </c>
      <c r="E11" s="6" t="s">
        <v>69</v>
      </c>
      <c r="F11" s="7">
        <v>13998500803</v>
      </c>
      <c r="G11" s="15">
        <v>45756</v>
      </c>
      <c r="H11" s="6" t="s">
        <v>16</v>
      </c>
      <c r="I11" s="7">
        <v>13898624498</v>
      </c>
      <c r="J11" s="15">
        <v>45786</v>
      </c>
      <c r="K11" s="6" t="s">
        <v>17</v>
      </c>
      <c r="L11" s="7">
        <f>VLOOKUP(K11,备注说明!$A:$B,2,FALSE)</f>
        <v>13942601881</v>
      </c>
      <c r="M11" s="15">
        <v>45817</v>
      </c>
      <c r="N11" s="6" t="s">
        <v>58</v>
      </c>
      <c r="O11" s="7">
        <v>18840956780</v>
      </c>
      <c r="P11" s="15">
        <v>45847</v>
      </c>
      <c r="Q11" s="6" t="s">
        <v>19</v>
      </c>
      <c r="R11" s="7">
        <f>VLOOKUP(Q11,备注说明!$A:$B,2,FALSE)</f>
        <v>15998629989</v>
      </c>
      <c r="S11" s="15">
        <v>45878</v>
      </c>
      <c r="T11" s="6" t="s">
        <v>59</v>
      </c>
      <c r="U11" s="7">
        <v>13998670799</v>
      </c>
    </row>
    <row r="12" spans="1:21" s="8" customFormat="1" ht="20.100000000000001" customHeight="1" x14ac:dyDescent="0.25">
      <c r="A12" s="17"/>
      <c r="B12" s="18"/>
      <c r="C12" s="19"/>
      <c r="D12" s="15">
        <v>45726</v>
      </c>
      <c r="E12" s="6" t="s">
        <v>12</v>
      </c>
      <c r="F12" s="7">
        <v>15541185229</v>
      </c>
      <c r="G12" s="15">
        <v>45757</v>
      </c>
      <c r="H12" s="9" t="s">
        <v>57</v>
      </c>
      <c r="I12" s="7">
        <v>13889478377</v>
      </c>
      <c r="J12" s="15">
        <v>45787</v>
      </c>
      <c r="K12" s="6" t="s">
        <v>18</v>
      </c>
      <c r="L12" s="7">
        <f>VLOOKUP(K12,备注说明!$A:$B,2,FALSE)</f>
        <v>13234073499</v>
      </c>
      <c r="M12" s="15">
        <v>45818</v>
      </c>
      <c r="N12" s="6" t="s">
        <v>2</v>
      </c>
      <c r="O12" s="7">
        <f>VLOOKUP(N12,备注说明!$A:$B,2,FALSE)</f>
        <v>13840952277</v>
      </c>
      <c r="P12" s="15">
        <v>45848</v>
      </c>
      <c r="Q12" s="6" t="s">
        <v>4</v>
      </c>
      <c r="R12" s="7">
        <f>VLOOKUP(Q12,备注说明!$A:$B,2,FALSE)</f>
        <v>13942659166</v>
      </c>
      <c r="S12" s="15">
        <v>45879</v>
      </c>
      <c r="T12" s="6" t="s">
        <v>60</v>
      </c>
      <c r="U12" s="7">
        <v>18641195535</v>
      </c>
    </row>
    <row r="13" spans="1:21" s="8" customFormat="1" ht="20.100000000000001" customHeight="1" x14ac:dyDescent="0.25">
      <c r="A13" s="17"/>
      <c r="B13" s="18"/>
      <c r="C13" s="19"/>
      <c r="D13" s="15">
        <v>45727</v>
      </c>
      <c r="E13" s="6" t="s">
        <v>15</v>
      </c>
      <c r="F13" s="7">
        <v>13898438799</v>
      </c>
      <c r="G13" s="15">
        <v>45758</v>
      </c>
      <c r="H13" s="6" t="s">
        <v>17</v>
      </c>
      <c r="I13" s="7">
        <f>VLOOKUP(H13,备注说明!$A:$B,2,FALSE)</f>
        <v>13942601881</v>
      </c>
      <c r="J13" s="15">
        <v>45788</v>
      </c>
      <c r="K13" s="6" t="s">
        <v>10</v>
      </c>
      <c r="L13" s="7">
        <v>13654085366</v>
      </c>
      <c r="M13" s="15">
        <v>45819</v>
      </c>
      <c r="N13" s="6" t="s">
        <v>19</v>
      </c>
      <c r="O13" s="7">
        <f>VLOOKUP(N13,备注说明!$A:$B,2,FALSE)</f>
        <v>15998629989</v>
      </c>
      <c r="P13" s="15">
        <v>45849</v>
      </c>
      <c r="Q13" s="6" t="s">
        <v>5</v>
      </c>
      <c r="R13" s="7">
        <f>VLOOKUP(Q13,备注说明!$A:$B,2,FALSE)</f>
        <v>18640931106</v>
      </c>
      <c r="S13" s="15">
        <v>45880</v>
      </c>
      <c r="T13" s="6" t="s">
        <v>62</v>
      </c>
      <c r="U13" s="7">
        <v>15542676109</v>
      </c>
    </row>
    <row r="14" spans="1:21" s="8" customFormat="1" ht="20.100000000000001" customHeight="1" x14ac:dyDescent="0.25">
      <c r="A14" s="17"/>
      <c r="B14" s="18"/>
      <c r="C14" s="19"/>
      <c r="D14" s="15">
        <v>45728</v>
      </c>
      <c r="E14" s="6" t="s">
        <v>16</v>
      </c>
      <c r="F14" s="7">
        <v>13898624498</v>
      </c>
      <c r="G14" s="15">
        <v>45759</v>
      </c>
      <c r="H14" s="6" t="s">
        <v>18</v>
      </c>
      <c r="I14" s="7">
        <f>VLOOKUP(H14,备注说明!$A:$B,2,FALSE)</f>
        <v>13234073499</v>
      </c>
      <c r="J14" s="15">
        <v>45789</v>
      </c>
      <c r="K14" s="6" t="s">
        <v>58</v>
      </c>
      <c r="L14" s="7">
        <v>18840956780</v>
      </c>
      <c r="M14" s="15">
        <v>45820</v>
      </c>
      <c r="N14" s="6" t="s">
        <v>4</v>
      </c>
      <c r="O14" s="7">
        <f>VLOOKUP(N14,备注说明!$A:$B,2,FALSE)</f>
        <v>13942659166</v>
      </c>
      <c r="P14" s="15">
        <v>45850</v>
      </c>
      <c r="Q14" s="6" t="s">
        <v>59</v>
      </c>
      <c r="R14" s="7">
        <v>13998670799</v>
      </c>
      <c r="S14" s="15">
        <v>45881</v>
      </c>
      <c r="T14" s="6" t="s">
        <v>24</v>
      </c>
      <c r="U14" s="7">
        <v>18641185983</v>
      </c>
    </row>
    <row r="15" spans="1:21" s="8" customFormat="1" ht="20.100000000000001" customHeight="1" x14ac:dyDescent="0.25">
      <c r="A15" s="17"/>
      <c r="B15" s="18"/>
      <c r="C15" s="19"/>
      <c r="D15" s="15">
        <v>45729</v>
      </c>
      <c r="E15" s="9" t="s">
        <v>57</v>
      </c>
      <c r="F15" s="7">
        <v>13889478377</v>
      </c>
      <c r="G15" s="15">
        <v>45760</v>
      </c>
      <c r="H15" s="6" t="s">
        <v>10</v>
      </c>
      <c r="I15" s="7">
        <v>13654085366</v>
      </c>
      <c r="J15" s="15">
        <v>45790</v>
      </c>
      <c r="K15" s="6" t="s">
        <v>2</v>
      </c>
      <c r="L15" s="7">
        <f>VLOOKUP(K15,备注说明!$A:$B,2,FALSE)</f>
        <v>13840952277</v>
      </c>
      <c r="M15" s="15">
        <v>45821</v>
      </c>
      <c r="N15" s="6" t="s">
        <v>5</v>
      </c>
      <c r="O15" s="7">
        <f>VLOOKUP(N15,备注说明!$A:$B,2,FALSE)</f>
        <v>18640931106</v>
      </c>
      <c r="P15" s="15">
        <v>45851</v>
      </c>
      <c r="Q15" s="6" t="s">
        <v>60</v>
      </c>
      <c r="R15" s="7">
        <v>18641195535</v>
      </c>
      <c r="S15" s="15">
        <v>45882</v>
      </c>
      <c r="T15" s="6" t="s">
        <v>63</v>
      </c>
      <c r="U15" s="7">
        <v>13591150303</v>
      </c>
    </row>
    <row r="16" spans="1:21" s="8" customFormat="1" ht="20.100000000000001" customHeight="1" x14ac:dyDescent="0.25">
      <c r="A16" s="17"/>
      <c r="B16" s="20"/>
      <c r="C16" s="19"/>
      <c r="D16" s="15">
        <v>45730</v>
      </c>
      <c r="E16" s="6" t="s">
        <v>17</v>
      </c>
      <c r="F16" s="7">
        <f>VLOOKUP(E16,备注说明!$A:$B,2,FALSE)</f>
        <v>13942601881</v>
      </c>
      <c r="G16" s="15">
        <v>45761</v>
      </c>
      <c r="H16" s="6" t="s">
        <v>58</v>
      </c>
      <c r="I16" s="7">
        <v>18840956780</v>
      </c>
      <c r="J16" s="15">
        <v>45791</v>
      </c>
      <c r="K16" s="6" t="s">
        <v>19</v>
      </c>
      <c r="L16" s="7">
        <f>VLOOKUP(K16,备注说明!$A:$B,2,FALSE)</f>
        <v>15998629989</v>
      </c>
      <c r="M16" s="15">
        <v>45822</v>
      </c>
      <c r="N16" s="6" t="s">
        <v>59</v>
      </c>
      <c r="O16" s="7">
        <v>13998670799</v>
      </c>
      <c r="P16" s="15">
        <v>45852</v>
      </c>
      <c r="Q16" s="6" t="s">
        <v>62</v>
      </c>
      <c r="R16" s="7">
        <v>15542676109</v>
      </c>
      <c r="S16" s="15">
        <v>45883</v>
      </c>
      <c r="T16" s="6" t="s">
        <v>61</v>
      </c>
      <c r="U16" s="7">
        <v>15040608295</v>
      </c>
    </row>
    <row r="17" spans="1:21" s="8" customFormat="1" ht="20.100000000000001" customHeight="1" x14ac:dyDescent="0.25">
      <c r="A17" s="17"/>
      <c r="B17" s="18"/>
      <c r="C17" s="19"/>
      <c r="D17" s="15">
        <v>45731</v>
      </c>
      <c r="E17" s="6" t="s">
        <v>18</v>
      </c>
      <c r="F17" s="7">
        <f>VLOOKUP(E17,备注说明!$A:$B,2,FALSE)</f>
        <v>13234073499</v>
      </c>
      <c r="G17" s="15">
        <v>45762</v>
      </c>
      <c r="H17" s="6" t="s">
        <v>2</v>
      </c>
      <c r="I17" s="7">
        <f>VLOOKUP(H17,备注说明!$A:$B,2,FALSE)</f>
        <v>13840952277</v>
      </c>
      <c r="J17" s="15">
        <v>45792</v>
      </c>
      <c r="K17" s="6" t="s">
        <v>4</v>
      </c>
      <c r="L17" s="7">
        <f>VLOOKUP(K17,备注说明!$A:$B,2,FALSE)</f>
        <v>13942659166</v>
      </c>
      <c r="M17" s="15">
        <v>45823</v>
      </c>
      <c r="N17" s="6" t="s">
        <v>60</v>
      </c>
      <c r="O17" s="7">
        <v>18641195535</v>
      </c>
      <c r="P17" s="15">
        <v>45853</v>
      </c>
      <c r="Q17" s="6" t="s">
        <v>24</v>
      </c>
      <c r="R17" s="7">
        <v>18641185983</v>
      </c>
      <c r="S17" s="15">
        <v>45884</v>
      </c>
      <c r="T17" s="6" t="s">
        <v>64</v>
      </c>
      <c r="U17" s="7">
        <v>15542676001</v>
      </c>
    </row>
    <row r="18" spans="1:21" s="8" customFormat="1" ht="20.100000000000001" customHeight="1" x14ac:dyDescent="0.25">
      <c r="A18" s="17"/>
      <c r="B18" s="18"/>
      <c r="C18" s="19"/>
      <c r="D18" s="15">
        <v>45732</v>
      </c>
      <c r="E18" s="6" t="s">
        <v>10</v>
      </c>
      <c r="F18" s="7">
        <v>13654085366</v>
      </c>
      <c r="G18" s="15">
        <v>45763</v>
      </c>
      <c r="H18" s="6" t="s">
        <v>19</v>
      </c>
      <c r="I18" s="7">
        <f>VLOOKUP(H18,备注说明!$A:$B,2,FALSE)</f>
        <v>15998629989</v>
      </c>
      <c r="J18" s="15">
        <v>45793</v>
      </c>
      <c r="K18" s="6" t="s">
        <v>5</v>
      </c>
      <c r="L18" s="7">
        <f>VLOOKUP(K18,备注说明!$A:$B,2,FALSE)</f>
        <v>18640931106</v>
      </c>
      <c r="M18" s="15">
        <v>45824</v>
      </c>
      <c r="N18" s="6" t="s">
        <v>62</v>
      </c>
      <c r="O18" s="7">
        <v>15542676109</v>
      </c>
      <c r="P18" s="15">
        <v>45854</v>
      </c>
      <c r="Q18" s="6" t="s">
        <v>63</v>
      </c>
      <c r="R18" s="7">
        <v>13591150303</v>
      </c>
      <c r="S18" s="15">
        <v>45885</v>
      </c>
      <c r="T18" s="6" t="s">
        <v>53</v>
      </c>
      <c r="U18" s="7">
        <v>15940956969</v>
      </c>
    </row>
    <row r="19" spans="1:21" s="8" customFormat="1" ht="20.100000000000001" customHeight="1" x14ac:dyDescent="0.25">
      <c r="A19" s="17"/>
      <c r="B19" s="18"/>
      <c r="C19" s="19"/>
      <c r="D19" s="15">
        <v>45733</v>
      </c>
      <c r="E19" s="6" t="s">
        <v>58</v>
      </c>
      <c r="F19" s="7">
        <v>18840956780</v>
      </c>
      <c r="G19" s="15">
        <v>45764</v>
      </c>
      <c r="H19" s="6" t="s">
        <v>4</v>
      </c>
      <c r="I19" s="7">
        <f>VLOOKUP(H19,备注说明!$A:$B,2,FALSE)</f>
        <v>13942659166</v>
      </c>
      <c r="J19" s="15">
        <v>45794</v>
      </c>
      <c r="K19" s="6" t="s">
        <v>59</v>
      </c>
      <c r="L19" s="7">
        <v>13998670799</v>
      </c>
      <c r="M19" s="15">
        <v>45825</v>
      </c>
      <c r="N19" s="6" t="s">
        <v>24</v>
      </c>
      <c r="O19" s="7">
        <v>18641185983</v>
      </c>
      <c r="P19" s="15">
        <v>45855</v>
      </c>
      <c r="Q19" s="6" t="s">
        <v>61</v>
      </c>
      <c r="R19" s="7">
        <v>15040608295</v>
      </c>
      <c r="S19" s="15">
        <v>45886</v>
      </c>
      <c r="T19" s="6" t="s">
        <v>65</v>
      </c>
      <c r="U19" s="7">
        <v>18342286665</v>
      </c>
    </row>
    <row r="20" spans="1:21" s="8" customFormat="1" ht="20.100000000000001" customHeight="1" x14ac:dyDescent="0.25">
      <c r="A20" s="17"/>
      <c r="B20" s="18"/>
      <c r="C20" s="19"/>
      <c r="D20" s="15">
        <v>45734</v>
      </c>
      <c r="E20" s="6" t="s">
        <v>2</v>
      </c>
      <c r="F20" s="7">
        <f>VLOOKUP(E20,备注说明!$A:$B,2,FALSE)</f>
        <v>13840952277</v>
      </c>
      <c r="G20" s="15">
        <v>45765</v>
      </c>
      <c r="H20" s="6" t="s">
        <v>5</v>
      </c>
      <c r="I20" s="7">
        <f>VLOOKUP(H20,备注说明!$A:$B,2,FALSE)</f>
        <v>18640931106</v>
      </c>
      <c r="J20" s="15">
        <v>45795</v>
      </c>
      <c r="K20" s="6" t="s">
        <v>60</v>
      </c>
      <c r="L20" s="7">
        <v>18641195535</v>
      </c>
      <c r="M20" s="15">
        <v>45826</v>
      </c>
      <c r="N20" s="6" t="s">
        <v>63</v>
      </c>
      <c r="O20" s="7">
        <v>13591150303</v>
      </c>
      <c r="P20" s="15">
        <v>45856</v>
      </c>
      <c r="Q20" s="6" t="s">
        <v>64</v>
      </c>
      <c r="R20" s="7">
        <v>15542676001</v>
      </c>
      <c r="S20" s="15">
        <v>45887</v>
      </c>
      <c r="T20" s="6" t="s">
        <v>28</v>
      </c>
      <c r="U20" s="7">
        <v>13940803757</v>
      </c>
    </row>
    <row r="21" spans="1:21" s="8" customFormat="1" ht="20.100000000000001" customHeight="1" x14ac:dyDescent="0.25">
      <c r="A21" s="17"/>
      <c r="B21" s="18"/>
      <c r="C21" s="19"/>
      <c r="D21" s="15">
        <v>45735</v>
      </c>
      <c r="E21" s="6" t="s">
        <v>19</v>
      </c>
      <c r="F21" s="7">
        <f>VLOOKUP(E21,备注说明!$A:$B,2,FALSE)</f>
        <v>15998629989</v>
      </c>
      <c r="G21" s="15">
        <v>45766</v>
      </c>
      <c r="H21" s="6" t="s">
        <v>59</v>
      </c>
      <c r="I21" s="7">
        <v>13998670799</v>
      </c>
      <c r="J21" s="15">
        <v>45796</v>
      </c>
      <c r="K21" s="6" t="s">
        <v>62</v>
      </c>
      <c r="L21" s="7">
        <v>15542676109</v>
      </c>
      <c r="M21" s="15">
        <v>45827</v>
      </c>
      <c r="N21" s="6" t="s">
        <v>61</v>
      </c>
      <c r="O21" s="7">
        <v>15040608295</v>
      </c>
      <c r="P21" s="15">
        <v>45857</v>
      </c>
      <c r="Q21" s="6" t="s">
        <v>53</v>
      </c>
      <c r="R21" s="7">
        <v>15940956969</v>
      </c>
      <c r="S21" s="15">
        <v>45888</v>
      </c>
      <c r="T21" s="6" t="s">
        <v>66</v>
      </c>
      <c r="U21" s="7">
        <v>13998671122</v>
      </c>
    </row>
    <row r="22" spans="1:21" s="8" customFormat="1" ht="20.100000000000001" customHeight="1" x14ac:dyDescent="0.25">
      <c r="A22" s="17"/>
      <c r="B22" s="18"/>
      <c r="C22" s="19"/>
      <c r="D22" s="15">
        <v>45736</v>
      </c>
      <c r="E22" s="6" t="s">
        <v>4</v>
      </c>
      <c r="F22" s="7">
        <f>VLOOKUP(E22,备注说明!$A:$B,2,FALSE)</f>
        <v>13942659166</v>
      </c>
      <c r="G22" s="15">
        <v>45767</v>
      </c>
      <c r="H22" s="6" t="s">
        <v>60</v>
      </c>
      <c r="I22" s="7">
        <v>18641195535</v>
      </c>
      <c r="J22" s="15">
        <v>45797</v>
      </c>
      <c r="K22" s="6" t="s">
        <v>24</v>
      </c>
      <c r="L22" s="7">
        <v>18641185983</v>
      </c>
      <c r="M22" s="15">
        <v>45828</v>
      </c>
      <c r="N22" s="6" t="s">
        <v>64</v>
      </c>
      <c r="O22" s="7">
        <v>15542676001</v>
      </c>
      <c r="P22" s="15">
        <v>45858</v>
      </c>
      <c r="Q22" s="6" t="s">
        <v>65</v>
      </c>
      <c r="R22" s="7">
        <v>18342286665</v>
      </c>
      <c r="S22" s="15">
        <v>45889</v>
      </c>
      <c r="T22" s="6" t="s">
        <v>67</v>
      </c>
      <c r="U22" s="7">
        <v>15998629936</v>
      </c>
    </row>
    <row r="23" spans="1:21" s="8" customFormat="1" ht="20.100000000000001" customHeight="1" x14ac:dyDescent="0.25">
      <c r="A23" s="17"/>
      <c r="B23" s="18"/>
      <c r="C23" s="19"/>
      <c r="D23" s="15">
        <v>45737</v>
      </c>
      <c r="E23" s="6" t="s">
        <v>5</v>
      </c>
      <c r="F23" s="7">
        <f>VLOOKUP(E23,备注说明!$A:$B,2,FALSE)</f>
        <v>18640931106</v>
      </c>
      <c r="G23" s="15">
        <v>45768</v>
      </c>
      <c r="H23" s="6" t="s">
        <v>62</v>
      </c>
      <c r="I23" s="7">
        <v>15542676109</v>
      </c>
      <c r="J23" s="15">
        <v>45798</v>
      </c>
      <c r="K23" s="6" t="s">
        <v>63</v>
      </c>
      <c r="L23" s="7">
        <v>13591150303</v>
      </c>
      <c r="M23" s="15">
        <v>45829</v>
      </c>
      <c r="N23" s="6" t="s">
        <v>53</v>
      </c>
      <c r="O23" s="7">
        <v>15940956969</v>
      </c>
      <c r="P23" s="15">
        <v>45859</v>
      </c>
      <c r="Q23" s="6" t="s">
        <v>28</v>
      </c>
      <c r="R23" s="7">
        <v>13940803757</v>
      </c>
      <c r="S23" s="15">
        <v>45890</v>
      </c>
      <c r="T23" s="6" t="s">
        <v>7</v>
      </c>
      <c r="U23" s="7">
        <v>15940813937</v>
      </c>
    </row>
    <row r="24" spans="1:21" s="8" customFormat="1" ht="20.100000000000001" customHeight="1" x14ac:dyDescent="0.25">
      <c r="A24" s="17"/>
      <c r="B24" s="18"/>
      <c r="C24" s="19"/>
      <c r="D24" s="15">
        <v>45738</v>
      </c>
      <c r="E24" s="6" t="s">
        <v>59</v>
      </c>
      <c r="F24" s="7">
        <v>13998670799</v>
      </c>
      <c r="G24" s="15">
        <v>45769</v>
      </c>
      <c r="H24" s="6" t="s">
        <v>24</v>
      </c>
      <c r="I24" s="7">
        <v>18641185983</v>
      </c>
      <c r="J24" s="15">
        <v>45799</v>
      </c>
      <c r="K24" s="6" t="s">
        <v>61</v>
      </c>
      <c r="L24" s="7">
        <v>15040608295</v>
      </c>
      <c r="M24" s="15">
        <v>45830</v>
      </c>
      <c r="N24" s="6" t="s">
        <v>65</v>
      </c>
      <c r="O24" s="7">
        <v>18342286665</v>
      </c>
      <c r="P24" s="15">
        <v>45860</v>
      </c>
      <c r="Q24" s="6" t="s">
        <v>66</v>
      </c>
      <c r="R24" s="7">
        <v>13998671122</v>
      </c>
      <c r="S24" s="15">
        <v>45891</v>
      </c>
      <c r="T24" s="6" t="s">
        <v>68</v>
      </c>
      <c r="U24" s="7">
        <v>15542675765</v>
      </c>
    </row>
    <row r="25" spans="1:21" s="8" customFormat="1" ht="20.100000000000001" customHeight="1" x14ac:dyDescent="0.25">
      <c r="A25" s="17"/>
      <c r="B25" s="18"/>
      <c r="C25" s="19"/>
      <c r="D25" s="15">
        <v>45739</v>
      </c>
      <c r="E25" s="6" t="s">
        <v>60</v>
      </c>
      <c r="F25" s="7">
        <v>18641195535</v>
      </c>
      <c r="G25" s="15">
        <v>45770</v>
      </c>
      <c r="H25" s="6" t="s">
        <v>63</v>
      </c>
      <c r="I25" s="7">
        <v>13591150303</v>
      </c>
      <c r="J25" s="15">
        <v>45800</v>
      </c>
      <c r="K25" s="6" t="s">
        <v>64</v>
      </c>
      <c r="L25" s="7">
        <v>15542676001</v>
      </c>
      <c r="M25" s="15">
        <v>45831</v>
      </c>
      <c r="N25" s="6" t="s">
        <v>28</v>
      </c>
      <c r="O25" s="7">
        <v>13940803757</v>
      </c>
      <c r="P25" s="15">
        <v>45861</v>
      </c>
      <c r="Q25" s="6" t="s">
        <v>67</v>
      </c>
      <c r="R25" s="7">
        <v>15998629936</v>
      </c>
      <c r="S25" s="15">
        <v>45892</v>
      </c>
      <c r="T25" s="6" t="s">
        <v>9</v>
      </c>
      <c r="U25" s="7">
        <v>15542349913</v>
      </c>
    </row>
    <row r="26" spans="1:21" s="8" customFormat="1" ht="20.100000000000001" customHeight="1" x14ac:dyDescent="0.25">
      <c r="A26" s="15">
        <v>45712</v>
      </c>
      <c r="B26" s="6" t="s">
        <v>62</v>
      </c>
      <c r="C26" s="7">
        <v>15542676109</v>
      </c>
      <c r="D26" s="15">
        <v>45740</v>
      </c>
      <c r="E26" s="6" t="s">
        <v>62</v>
      </c>
      <c r="F26" s="7">
        <v>15542676109</v>
      </c>
      <c r="G26" s="15">
        <v>45771</v>
      </c>
      <c r="H26" s="6" t="s">
        <v>61</v>
      </c>
      <c r="I26" s="7">
        <v>15040608295</v>
      </c>
      <c r="J26" s="15">
        <v>45801</v>
      </c>
      <c r="K26" s="6" t="s">
        <v>53</v>
      </c>
      <c r="L26" s="7">
        <v>15940956969</v>
      </c>
      <c r="M26" s="15">
        <v>45832</v>
      </c>
      <c r="N26" s="6" t="s">
        <v>66</v>
      </c>
      <c r="O26" s="7">
        <v>13998671122</v>
      </c>
      <c r="P26" s="15">
        <v>45862</v>
      </c>
      <c r="Q26" s="6" t="s">
        <v>7</v>
      </c>
      <c r="R26" s="7">
        <v>15940813937</v>
      </c>
      <c r="S26" s="15">
        <v>45893</v>
      </c>
      <c r="T26" s="6" t="s">
        <v>69</v>
      </c>
      <c r="U26" s="7">
        <v>13998500803</v>
      </c>
    </row>
    <row r="27" spans="1:21" s="8" customFormat="1" ht="20.100000000000001" customHeight="1" x14ac:dyDescent="0.25">
      <c r="A27" s="15">
        <v>45713</v>
      </c>
      <c r="B27" s="6" t="s">
        <v>24</v>
      </c>
      <c r="C27" s="7">
        <v>18641185983</v>
      </c>
      <c r="D27" s="15">
        <v>45741</v>
      </c>
      <c r="E27" s="6" t="s">
        <v>24</v>
      </c>
      <c r="F27" s="7">
        <v>18641185983</v>
      </c>
      <c r="G27" s="15">
        <v>45772</v>
      </c>
      <c r="H27" s="6" t="s">
        <v>64</v>
      </c>
      <c r="I27" s="7">
        <v>15542676001</v>
      </c>
      <c r="J27" s="15">
        <v>45802</v>
      </c>
      <c r="K27" s="6" t="s">
        <v>65</v>
      </c>
      <c r="L27" s="7">
        <v>18342286665</v>
      </c>
      <c r="M27" s="15">
        <v>45833</v>
      </c>
      <c r="N27" s="6" t="s">
        <v>67</v>
      </c>
      <c r="O27" s="7">
        <v>15998629936</v>
      </c>
      <c r="P27" s="15">
        <v>45863</v>
      </c>
      <c r="Q27" s="6" t="s">
        <v>68</v>
      </c>
      <c r="R27" s="7">
        <v>15542675765</v>
      </c>
      <c r="S27" s="15">
        <v>45894</v>
      </c>
      <c r="T27" s="6" t="s">
        <v>12</v>
      </c>
      <c r="U27" s="7">
        <v>15541185229</v>
      </c>
    </row>
    <row r="28" spans="1:21" s="8" customFormat="1" ht="20.100000000000001" customHeight="1" x14ac:dyDescent="0.25">
      <c r="A28" s="15">
        <v>45714</v>
      </c>
      <c r="B28" s="6" t="s">
        <v>63</v>
      </c>
      <c r="C28" s="7">
        <v>13591150303</v>
      </c>
      <c r="D28" s="15">
        <v>45742</v>
      </c>
      <c r="E28" s="6" t="s">
        <v>63</v>
      </c>
      <c r="F28" s="7">
        <v>13591150303</v>
      </c>
      <c r="G28" s="15">
        <v>45773</v>
      </c>
      <c r="H28" s="6" t="s">
        <v>53</v>
      </c>
      <c r="I28" s="7">
        <v>15940956969</v>
      </c>
      <c r="J28" s="15">
        <v>45803</v>
      </c>
      <c r="K28" s="6" t="s">
        <v>28</v>
      </c>
      <c r="L28" s="7">
        <v>13940803757</v>
      </c>
      <c r="M28" s="15">
        <v>45834</v>
      </c>
      <c r="N28" s="6" t="s">
        <v>7</v>
      </c>
      <c r="O28" s="7">
        <v>15940813937</v>
      </c>
      <c r="P28" s="15">
        <v>45864</v>
      </c>
      <c r="Q28" s="6" t="s">
        <v>9</v>
      </c>
      <c r="R28" s="7">
        <v>15542349913</v>
      </c>
      <c r="S28" s="15">
        <v>45895</v>
      </c>
      <c r="T28" s="6" t="s">
        <v>15</v>
      </c>
      <c r="U28" s="7">
        <v>13898438799</v>
      </c>
    </row>
    <row r="29" spans="1:21" s="8" customFormat="1" ht="20.100000000000001" customHeight="1" x14ac:dyDescent="0.25">
      <c r="A29" s="15">
        <v>45715</v>
      </c>
      <c r="B29" s="6" t="s">
        <v>61</v>
      </c>
      <c r="C29" s="7">
        <v>15040608295</v>
      </c>
      <c r="D29" s="15">
        <v>45743</v>
      </c>
      <c r="E29" s="6" t="s">
        <v>61</v>
      </c>
      <c r="F29" s="7">
        <v>15040608295</v>
      </c>
      <c r="G29" s="15">
        <v>45774</v>
      </c>
      <c r="H29" s="6" t="s">
        <v>65</v>
      </c>
      <c r="I29" s="7">
        <v>18342286665</v>
      </c>
      <c r="J29" s="15">
        <v>45804</v>
      </c>
      <c r="K29" s="6" t="s">
        <v>66</v>
      </c>
      <c r="L29" s="7">
        <v>13998671122</v>
      </c>
      <c r="M29" s="15">
        <v>45835</v>
      </c>
      <c r="N29" s="6" t="s">
        <v>68</v>
      </c>
      <c r="O29" s="7">
        <v>15542675765</v>
      </c>
      <c r="P29" s="15">
        <v>45865</v>
      </c>
      <c r="Q29" s="6" t="s">
        <v>69</v>
      </c>
      <c r="R29" s="7">
        <v>13998500803</v>
      </c>
      <c r="S29" s="15">
        <v>45896</v>
      </c>
      <c r="T29" s="6" t="s">
        <v>16</v>
      </c>
      <c r="U29" s="7">
        <v>13898624498</v>
      </c>
    </row>
    <row r="30" spans="1:21" s="8" customFormat="1" ht="20.100000000000001" customHeight="1" x14ac:dyDescent="0.25">
      <c r="A30" s="15">
        <v>45716</v>
      </c>
      <c r="B30" s="6" t="s">
        <v>64</v>
      </c>
      <c r="C30" s="7">
        <v>15542676001</v>
      </c>
      <c r="D30" s="15">
        <v>45744</v>
      </c>
      <c r="E30" s="6" t="s">
        <v>64</v>
      </c>
      <c r="F30" s="7">
        <v>15542676001</v>
      </c>
      <c r="G30" s="15">
        <v>45775</v>
      </c>
      <c r="H30" s="6" t="s">
        <v>28</v>
      </c>
      <c r="I30" s="7">
        <v>13940803757</v>
      </c>
      <c r="J30" s="15">
        <v>45805</v>
      </c>
      <c r="K30" s="6" t="s">
        <v>67</v>
      </c>
      <c r="L30" s="7">
        <v>15998629936</v>
      </c>
      <c r="M30" s="15">
        <v>45836</v>
      </c>
      <c r="N30" s="6" t="s">
        <v>9</v>
      </c>
      <c r="O30" s="7">
        <v>15542349913</v>
      </c>
      <c r="P30" s="15">
        <v>45866</v>
      </c>
      <c r="Q30" s="6" t="s">
        <v>12</v>
      </c>
      <c r="R30" s="7">
        <v>15541185229</v>
      </c>
      <c r="S30" s="15">
        <v>45897</v>
      </c>
      <c r="T30" s="9" t="s">
        <v>57</v>
      </c>
      <c r="U30" s="7">
        <v>13889478377</v>
      </c>
    </row>
    <row r="31" spans="1:21" s="8" customFormat="1" ht="20.100000000000001" customHeight="1" x14ac:dyDescent="0.25">
      <c r="A31" s="16"/>
      <c r="B31" s="12"/>
      <c r="C31" s="13"/>
      <c r="D31" s="15">
        <v>45745</v>
      </c>
      <c r="E31" s="6" t="s">
        <v>53</v>
      </c>
      <c r="F31" s="7">
        <v>15940956969</v>
      </c>
      <c r="G31" s="15">
        <v>45776</v>
      </c>
      <c r="H31" s="6" t="s">
        <v>66</v>
      </c>
      <c r="I31" s="7">
        <v>13998671122</v>
      </c>
      <c r="J31" s="15">
        <v>45806</v>
      </c>
      <c r="K31" s="6" t="s">
        <v>7</v>
      </c>
      <c r="L31" s="7">
        <v>15940813937</v>
      </c>
      <c r="M31" s="15">
        <v>45837</v>
      </c>
      <c r="N31" s="6" t="s">
        <v>69</v>
      </c>
      <c r="O31" s="7">
        <v>13998500803</v>
      </c>
      <c r="P31" s="15">
        <v>45867</v>
      </c>
      <c r="Q31" s="6" t="s">
        <v>15</v>
      </c>
      <c r="R31" s="7">
        <v>13898438799</v>
      </c>
      <c r="S31" s="15">
        <v>45898</v>
      </c>
      <c r="T31" s="6" t="s">
        <v>17</v>
      </c>
      <c r="U31" s="7">
        <f>VLOOKUP(T31,备注说明!$A:$B,2,FALSE)</f>
        <v>13942601881</v>
      </c>
    </row>
    <row r="32" spans="1:21" s="8" customFormat="1" ht="20.100000000000001" customHeight="1" x14ac:dyDescent="0.25">
      <c r="A32" s="16" t="s">
        <v>70</v>
      </c>
      <c r="B32" s="14"/>
      <c r="C32" s="14"/>
      <c r="D32" s="15">
        <v>45746</v>
      </c>
      <c r="E32" s="6" t="s">
        <v>65</v>
      </c>
      <c r="F32" s="7">
        <v>18342286665</v>
      </c>
      <c r="G32" s="15">
        <v>45777</v>
      </c>
      <c r="H32" s="6" t="s">
        <v>67</v>
      </c>
      <c r="I32" s="7">
        <v>15998629936</v>
      </c>
      <c r="J32" s="15">
        <v>45807</v>
      </c>
      <c r="K32" s="6" t="s">
        <v>68</v>
      </c>
      <c r="L32" s="7">
        <v>15542675765</v>
      </c>
      <c r="M32" s="15">
        <v>45838</v>
      </c>
      <c r="N32" s="6" t="s">
        <v>12</v>
      </c>
      <c r="O32" s="7">
        <v>15541185229</v>
      </c>
      <c r="P32" s="15">
        <v>45868</v>
      </c>
      <c r="Q32" s="6" t="s">
        <v>16</v>
      </c>
      <c r="R32" s="7">
        <v>13898624498</v>
      </c>
      <c r="S32" s="15">
        <v>45899</v>
      </c>
      <c r="T32" s="6" t="s">
        <v>18</v>
      </c>
      <c r="U32" s="7">
        <f>VLOOKUP(T32,备注说明!$A:$B,2,FALSE)</f>
        <v>13234073499</v>
      </c>
    </row>
    <row r="33" spans="1:21" s="8" customFormat="1" ht="20.100000000000001" customHeight="1" x14ac:dyDescent="0.25">
      <c r="A33" s="16" t="s">
        <v>70</v>
      </c>
      <c r="B33" s="14"/>
      <c r="C33" s="14"/>
      <c r="D33" s="15">
        <v>45747</v>
      </c>
      <c r="E33" s="6" t="s">
        <v>28</v>
      </c>
      <c r="F33" s="7">
        <v>13940803757</v>
      </c>
      <c r="G33" s="16" t="s">
        <v>71</v>
      </c>
      <c r="H33" s="12"/>
      <c r="I33" s="13"/>
      <c r="J33" s="15">
        <v>45808</v>
      </c>
      <c r="K33" s="6" t="s">
        <v>9</v>
      </c>
      <c r="L33" s="7">
        <v>15542349913</v>
      </c>
      <c r="M33" s="13" t="s">
        <v>72</v>
      </c>
      <c r="N33" s="13"/>
      <c r="O33" s="13"/>
      <c r="P33" s="15">
        <v>45869</v>
      </c>
      <c r="Q33" s="9" t="s">
        <v>57</v>
      </c>
      <c r="R33" s="7">
        <v>13889478377</v>
      </c>
      <c r="S33" s="15">
        <v>45900</v>
      </c>
      <c r="T33" s="6" t="s">
        <v>10</v>
      </c>
      <c r="U33" s="7">
        <v>13654085366</v>
      </c>
    </row>
    <row r="34" spans="1:21" ht="53.25" customHeight="1" x14ac:dyDescent="0.25">
      <c r="A34" s="22" t="s">
        <v>74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21" ht="29.1" customHeight="1" x14ac:dyDescent="0.25"/>
  </sheetData>
  <mergeCells count="2">
    <mergeCell ref="A1:U1"/>
    <mergeCell ref="A34:Q34"/>
  </mergeCells>
  <phoneticPr fontId="1" type="noConversion"/>
  <printOptions horizontalCentered="1" verticalCentered="1"/>
  <pageMargins left="0" right="0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1"/>
  <sheetViews>
    <sheetView workbookViewId="0">
      <selection activeCell="A19" sqref="A19:B19"/>
    </sheetView>
  </sheetViews>
  <sheetFormatPr defaultRowHeight="14.4" x14ac:dyDescent="0.25"/>
  <cols>
    <col min="1" max="1" width="10" style="3" customWidth="1"/>
    <col min="2" max="2" width="14.21875" style="3" customWidth="1"/>
    <col min="5" max="5" width="15.6640625" customWidth="1"/>
  </cols>
  <sheetData>
    <row r="1" spans="1:2" ht="15.6" x14ac:dyDescent="0.25">
      <c r="A1" s="4" t="s">
        <v>35</v>
      </c>
      <c r="B1" s="4" t="s">
        <v>36</v>
      </c>
    </row>
    <row r="2" spans="1:2" ht="15.6" x14ac:dyDescent="0.25">
      <c r="A2" s="4" t="s">
        <v>33</v>
      </c>
      <c r="B2" s="5">
        <v>13591323465</v>
      </c>
    </row>
    <row r="3" spans="1:2" ht="15.6" x14ac:dyDescent="0.25">
      <c r="A3" s="4" t="s">
        <v>37</v>
      </c>
      <c r="B3" s="5">
        <v>18641183981</v>
      </c>
    </row>
    <row r="4" spans="1:2" ht="15.6" x14ac:dyDescent="0.25">
      <c r="A4" s="4" t="s">
        <v>38</v>
      </c>
      <c r="B4" s="5">
        <v>15840969155</v>
      </c>
    </row>
    <row r="5" spans="1:2" ht="15.6" x14ac:dyDescent="0.25">
      <c r="A5" s="4" t="s">
        <v>39</v>
      </c>
      <c r="B5" s="5">
        <v>13898683196</v>
      </c>
    </row>
    <row r="6" spans="1:2" ht="15.6" x14ac:dyDescent="0.25">
      <c r="A6" s="4" t="s">
        <v>40</v>
      </c>
      <c r="B6" s="5">
        <v>15041193099</v>
      </c>
    </row>
    <row r="7" spans="1:2" ht="15.6" x14ac:dyDescent="0.25">
      <c r="A7" s="4" t="s">
        <v>41</v>
      </c>
      <c r="B7" s="5">
        <v>18840956780</v>
      </c>
    </row>
    <row r="8" spans="1:2" ht="15.6" x14ac:dyDescent="0.25">
      <c r="A8" s="4" t="s">
        <v>42</v>
      </c>
      <c r="B8" s="5">
        <v>13591310199</v>
      </c>
    </row>
    <row r="9" spans="1:2" ht="15.6" x14ac:dyDescent="0.25">
      <c r="A9" s="4" t="s">
        <v>43</v>
      </c>
      <c r="B9" s="5">
        <v>13942083517</v>
      </c>
    </row>
    <row r="10" spans="1:2" ht="15.6" x14ac:dyDescent="0.25">
      <c r="A10" s="4" t="s">
        <v>44</v>
      </c>
      <c r="B10" s="5">
        <v>13478701771</v>
      </c>
    </row>
    <row r="11" spans="1:2" ht="15.6" x14ac:dyDescent="0.25">
      <c r="A11" s="4" t="s">
        <v>45</v>
      </c>
      <c r="B11" s="5">
        <v>15898117171</v>
      </c>
    </row>
    <row r="12" spans="1:2" ht="15.6" x14ac:dyDescent="0.25">
      <c r="A12" s="4" t="s">
        <v>46</v>
      </c>
      <c r="B12" s="5">
        <v>13591712502</v>
      </c>
    </row>
    <row r="13" spans="1:2" ht="15.6" x14ac:dyDescent="0.25">
      <c r="A13" s="4" t="s">
        <v>34</v>
      </c>
      <c r="B13" s="5">
        <v>15640885788</v>
      </c>
    </row>
    <row r="14" spans="1:2" ht="15.6" x14ac:dyDescent="0.25">
      <c r="A14" s="4" t="s">
        <v>6</v>
      </c>
      <c r="B14" s="5">
        <v>13998500803</v>
      </c>
    </row>
    <row r="15" spans="1:2" ht="15.6" x14ac:dyDescent="0.25">
      <c r="A15" s="4" t="s">
        <v>7</v>
      </c>
      <c r="B15" s="5">
        <v>15940813937</v>
      </c>
    </row>
    <row r="16" spans="1:2" ht="15.6" x14ac:dyDescent="0.25">
      <c r="A16" s="4" t="s">
        <v>8</v>
      </c>
      <c r="B16" s="5">
        <v>15542675765</v>
      </c>
    </row>
    <row r="17" spans="1:2" ht="15.6" x14ac:dyDescent="0.25">
      <c r="A17" s="4" t="s">
        <v>9</v>
      </c>
      <c r="B17" s="5">
        <v>15542349913</v>
      </c>
    </row>
    <row r="18" spans="1:2" ht="15.6" x14ac:dyDescent="0.25">
      <c r="A18" s="4" t="s">
        <v>47</v>
      </c>
      <c r="B18" s="5">
        <v>18698748989</v>
      </c>
    </row>
    <row r="19" spans="1:2" ht="15.6" x14ac:dyDescent="0.25">
      <c r="A19" s="10" t="s">
        <v>10</v>
      </c>
      <c r="B19" s="11">
        <v>13654085366</v>
      </c>
    </row>
    <row r="20" spans="1:2" ht="15.6" x14ac:dyDescent="0.25">
      <c r="A20" s="10" t="s">
        <v>11</v>
      </c>
      <c r="B20" s="11">
        <v>13050579799</v>
      </c>
    </row>
    <row r="21" spans="1:2" ht="15.6" x14ac:dyDescent="0.25">
      <c r="A21" s="4" t="s">
        <v>12</v>
      </c>
      <c r="B21" s="5">
        <v>15541185229</v>
      </c>
    </row>
    <row r="22" spans="1:2" ht="15.6" x14ac:dyDescent="0.25">
      <c r="A22" s="4" t="s">
        <v>13</v>
      </c>
      <c r="B22" s="5">
        <v>13478689899</v>
      </c>
    </row>
    <row r="23" spans="1:2" ht="15.6" x14ac:dyDescent="0.25">
      <c r="A23" s="4" t="s">
        <v>14</v>
      </c>
      <c r="B23" s="5">
        <v>15998629936</v>
      </c>
    </row>
    <row r="24" spans="1:2" ht="15.6" x14ac:dyDescent="0.25">
      <c r="A24" s="4" t="s">
        <v>48</v>
      </c>
      <c r="B24" s="5">
        <v>13841134163</v>
      </c>
    </row>
    <row r="25" spans="1:2" ht="15.6" x14ac:dyDescent="0.25">
      <c r="A25" s="4" t="s">
        <v>15</v>
      </c>
      <c r="B25" s="5">
        <v>13898438799</v>
      </c>
    </row>
    <row r="26" spans="1:2" ht="15.6" x14ac:dyDescent="0.25">
      <c r="A26" s="4" t="s">
        <v>16</v>
      </c>
      <c r="B26" s="5">
        <v>13898624498</v>
      </c>
    </row>
    <row r="27" spans="1:2" ht="15.6" x14ac:dyDescent="0.25">
      <c r="A27" s="4" t="s">
        <v>17</v>
      </c>
      <c r="B27" s="5">
        <v>13942601881</v>
      </c>
    </row>
    <row r="28" spans="1:2" ht="15.6" x14ac:dyDescent="0.25">
      <c r="A28" s="4" t="s">
        <v>49</v>
      </c>
      <c r="B28" s="5">
        <v>13889478377</v>
      </c>
    </row>
    <row r="29" spans="1:2" ht="15.6" x14ac:dyDescent="0.25">
      <c r="A29" s="4" t="s">
        <v>18</v>
      </c>
      <c r="B29" s="5">
        <v>13234073499</v>
      </c>
    </row>
    <row r="30" spans="1:2" ht="15.6" x14ac:dyDescent="0.25">
      <c r="A30" s="4" t="s">
        <v>19</v>
      </c>
      <c r="B30" s="5">
        <v>15998629989</v>
      </c>
    </row>
    <row r="31" spans="1:2" ht="15.6" x14ac:dyDescent="0.25">
      <c r="A31" s="4" t="s">
        <v>20</v>
      </c>
      <c r="B31" s="5">
        <v>13942659166</v>
      </c>
    </row>
    <row r="32" spans="1:2" ht="15.6" x14ac:dyDescent="0.25">
      <c r="A32" s="4" t="s">
        <v>21</v>
      </c>
      <c r="B32" s="5">
        <v>13840952277</v>
      </c>
    </row>
    <row r="33" spans="1:2" ht="15.6" x14ac:dyDescent="0.25">
      <c r="A33" s="4" t="s">
        <v>22</v>
      </c>
      <c r="B33" s="5">
        <v>18640931106</v>
      </c>
    </row>
    <row r="34" spans="1:2" ht="15.6" x14ac:dyDescent="0.25">
      <c r="A34" s="4" t="s">
        <v>50</v>
      </c>
      <c r="B34" s="5">
        <v>13998670799</v>
      </c>
    </row>
    <row r="35" spans="1:2" ht="15.6" x14ac:dyDescent="0.25">
      <c r="A35" s="4" t="s">
        <v>51</v>
      </c>
      <c r="B35" s="5">
        <v>18640921050</v>
      </c>
    </row>
    <row r="36" spans="1:2" ht="15.6" x14ac:dyDescent="0.25">
      <c r="A36" s="4" t="s">
        <v>32</v>
      </c>
      <c r="B36" s="5">
        <v>18641195535</v>
      </c>
    </row>
    <row r="37" spans="1:2" ht="15.6" x14ac:dyDescent="0.25">
      <c r="A37" s="4" t="s">
        <v>23</v>
      </c>
      <c r="B37" s="5">
        <v>15542676109</v>
      </c>
    </row>
    <row r="38" spans="1:2" ht="15.6" x14ac:dyDescent="0.25">
      <c r="A38" s="4" t="s">
        <v>24</v>
      </c>
      <c r="B38" s="5">
        <v>18641185983</v>
      </c>
    </row>
    <row r="39" spans="1:2" ht="15.6" x14ac:dyDescent="0.25">
      <c r="A39" s="4" t="s">
        <v>25</v>
      </c>
      <c r="B39" s="5">
        <v>13591150303</v>
      </c>
    </row>
    <row r="40" spans="1:2" ht="15.6" x14ac:dyDescent="0.25">
      <c r="A40" s="4" t="s">
        <v>31</v>
      </c>
      <c r="B40" s="5">
        <v>15040608295</v>
      </c>
    </row>
    <row r="41" spans="1:2" ht="15.6" x14ac:dyDescent="0.25">
      <c r="A41" s="4" t="s">
        <v>52</v>
      </c>
      <c r="B41" s="5">
        <v>13998420820</v>
      </c>
    </row>
    <row r="42" spans="1:2" ht="15.6" x14ac:dyDescent="0.25">
      <c r="A42" s="4" t="s">
        <v>26</v>
      </c>
      <c r="B42" s="5">
        <v>15542676001</v>
      </c>
    </row>
    <row r="43" spans="1:2" ht="15.6" x14ac:dyDescent="0.25">
      <c r="A43" s="4" t="s">
        <v>53</v>
      </c>
      <c r="B43" s="5">
        <v>15940956969</v>
      </c>
    </row>
    <row r="44" spans="1:2" ht="15.6" x14ac:dyDescent="0.25">
      <c r="A44" s="10" t="s">
        <v>27</v>
      </c>
      <c r="B44" s="11">
        <v>15942893800</v>
      </c>
    </row>
    <row r="45" spans="1:2" ht="15.6" x14ac:dyDescent="0.25">
      <c r="A45" s="4" t="s">
        <v>28</v>
      </c>
      <c r="B45" s="5">
        <v>13940803757</v>
      </c>
    </row>
    <row r="46" spans="1:2" ht="15.6" x14ac:dyDescent="0.25">
      <c r="A46" s="4" t="s">
        <v>54</v>
      </c>
      <c r="B46" s="5">
        <v>15998534521</v>
      </c>
    </row>
    <row r="47" spans="1:2" ht="15.6" x14ac:dyDescent="0.25">
      <c r="A47" s="10" t="s">
        <v>29</v>
      </c>
      <c r="B47" s="11">
        <v>13841158338</v>
      </c>
    </row>
    <row r="48" spans="1:2" ht="15.6" x14ac:dyDescent="0.25">
      <c r="A48" s="10" t="s">
        <v>55</v>
      </c>
      <c r="B48" s="11">
        <v>13889574066</v>
      </c>
    </row>
    <row r="49" spans="1:2" ht="15.6" x14ac:dyDescent="0.25">
      <c r="A49" s="4" t="s">
        <v>56</v>
      </c>
      <c r="B49" s="5">
        <v>13644981068</v>
      </c>
    </row>
    <row r="50" spans="1:2" ht="15.6" x14ac:dyDescent="0.25">
      <c r="A50" s="4" t="s">
        <v>30</v>
      </c>
      <c r="B50" s="5">
        <v>13998671122</v>
      </c>
    </row>
    <row r="51" spans="1:2" ht="15.6" x14ac:dyDescent="0.25">
      <c r="A51" s="4" t="s">
        <v>32</v>
      </c>
      <c r="B51" s="5">
        <v>18641195535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2024-2025学年第二学期科级干部我夜间值班安排</vt:lpstr>
      <vt:lpstr>备注说明</vt:lpstr>
      <vt:lpstr>备注说明!_GoBack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Windows 用户</cp:lastModifiedBy>
  <cp:lastPrinted>2024-07-03T00:43:01Z</cp:lastPrinted>
  <dcterms:created xsi:type="dcterms:W3CDTF">2017-10-12T03:32:37Z</dcterms:created>
  <dcterms:modified xsi:type="dcterms:W3CDTF">2025-02-24T06:32:08Z</dcterms:modified>
</cp:coreProperties>
</file>